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ddd\中央建設\01.総務部〈様式集〉\06_有富　残土処分\02.搬入業者送付用\"/>
    </mc:Choice>
  </mc:AlternateContent>
  <bookViews>
    <workbookView xWindow="32760" yWindow="465" windowWidth="32760" windowHeight="28335"/>
  </bookViews>
  <sheets>
    <sheet name="土砂・軟岩・硬岩" sheetId="5" r:id="rId1"/>
  </sheets>
  <calcPr calcId="162913"/>
</workbook>
</file>

<file path=xl/calcChain.xml><?xml version="1.0" encoding="utf-8"?>
<calcChain xmlns="http://schemas.openxmlformats.org/spreadsheetml/2006/main">
  <c r="G25" i="5" l="1"/>
  <c r="G34" i="5" s="1"/>
  <c r="G33" i="5"/>
  <c r="G32" i="5"/>
  <c r="G31" i="5"/>
  <c r="G30" i="5"/>
  <c r="G29" i="5"/>
  <c r="G28" i="5"/>
  <c r="G26" i="5"/>
  <c r="G27" i="5"/>
  <c r="G35" i="5" l="1"/>
  <c r="G36" i="5" s="1"/>
</calcChain>
</file>

<file path=xl/sharedStrings.xml><?xml version="1.0" encoding="utf-8"?>
<sst xmlns="http://schemas.openxmlformats.org/spreadsheetml/2006/main" count="81" uniqueCount="65">
  <si>
    <t>購入金額</t>
    <rPh sb="0" eb="2">
      <t>コウニュウ</t>
    </rPh>
    <rPh sb="2" eb="4">
      <t>キンガク</t>
    </rPh>
    <phoneticPr fontId="1"/>
  </si>
  <si>
    <t>工事場所</t>
    <rPh sb="0" eb="2">
      <t>コウジ</t>
    </rPh>
    <rPh sb="2" eb="4">
      <t>バショ</t>
    </rPh>
    <phoneticPr fontId="1"/>
  </si>
  <si>
    <t>処分土量</t>
    <rPh sb="0" eb="2">
      <t>ショブン</t>
    </rPh>
    <rPh sb="2" eb="3">
      <t>ド</t>
    </rPh>
    <rPh sb="3" eb="4">
      <t>リョウ</t>
    </rPh>
    <phoneticPr fontId="1"/>
  </si>
  <si>
    <t>ダンプ区分</t>
    <rPh sb="3" eb="5">
      <t>クブン</t>
    </rPh>
    <phoneticPr fontId="1"/>
  </si>
  <si>
    <t>土質</t>
    <rPh sb="0" eb="2">
      <t>ドシツ</t>
    </rPh>
    <phoneticPr fontId="1"/>
  </si>
  <si>
    <t>土砂</t>
    <rPh sb="0" eb="2">
      <t>ドシャ</t>
    </rPh>
    <phoneticPr fontId="1"/>
  </si>
  <si>
    <t>計</t>
    <rPh sb="0" eb="1">
      <t>ケイ</t>
    </rPh>
    <phoneticPr fontId="1"/>
  </si>
  <si>
    <t>土　　質</t>
    <rPh sb="0" eb="1">
      <t>ツチ</t>
    </rPh>
    <rPh sb="3" eb="4">
      <t>シツ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</si>
  <si>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</si>
  <si>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　下記の通り土砂搬入券の購入を申込します。</t>
    <rPh sb="1" eb="3">
      <t>カキ</t>
    </rPh>
    <rPh sb="4" eb="5">
      <t>トオ</t>
    </rPh>
    <rPh sb="6" eb="8">
      <t>ドシャ</t>
    </rPh>
    <rPh sb="8" eb="10">
      <t>ハンニュウ</t>
    </rPh>
    <rPh sb="10" eb="11">
      <t>ケン</t>
    </rPh>
    <rPh sb="12" eb="14">
      <t>コウニュウ</t>
    </rPh>
    <rPh sb="15" eb="17">
      <t>モウシコミ</t>
    </rPh>
    <phoneticPr fontId="1"/>
  </si>
  <si>
    <t>法人名</t>
    <rPh sb="0" eb="2">
      <t>ホウジン</t>
    </rPh>
    <rPh sb="2" eb="3">
      <t>メイ</t>
    </rPh>
    <phoneticPr fontId="1"/>
  </si>
  <si>
    <t>住　 所</t>
    <rPh sb="0" eb="1">
      <t>ジュウ</t>
    </rPh>
    <rPh sb="3" eb="4">
      <t>ショ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</si>
  <si>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</si>
  <si>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</si>
  <si>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</si>
  <si>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搬入時期</t>
    <rPh sb="0" eb="2">
      <t>ハンニュウ</t>
    </rPh>
    <rPh sb="2" eb="4">
      <t>ジキ</t>
    </rPh>
    <phoneticPr fontId="1"/>
  </si>
  <si>
    <t>発注者</t>
    <rPh sb="0" eb="3">
      <t>ハッチュウシャ</t>
    </rPh>
    <phoneticPr fontId="1"/>
  </si>
  <si>
    <t>ダンプ１台土量</t>
    <rPh sb="4" eb="5">
      <t>ダイ</t>
    </rPh>
    <rPh sb="5" eb="6">
      <t>ド</t>
    </rPh>
    <rPh sb="6" eb="7">
      <t>リョウ</t>
    </rPh>
    <phoneticPr fontId="1"/>
  </si>
  <si>
    <t xml:space="preserve"> 入金予定日　　　　/　　　　発券希望日　　　/</t>
    <rPh sb="1" eb="3">
      <t>ニュウキン</t>
    </rPh>
    <rPh sb="3" eb="5">
      <t>ヨテイ</t>
    </rPh>
    <rPh sb="5" eb="6">
      <t>ヒ</t>
    </rPh>
    <rPh sb="15" eb="17">
      <t>ハッケン</t>
    </rPh>
    <rPh sb="17" eb="20">
      <t>キボウビ</t>
    </rPh>
    <phoneticPr fontId="1"/>
  </si>
  <si>
    <t xml:space="preserve">      申込者　　　　〒</t>
    <rPh sb="6" eb="8">
      <t>モウシコミ</t>
    </rPh>
    <rPh sb="8" eb="9">
      <t>シャ</t>
    </rPh>
    <phoneticPr fontId="1"/>
  </si>
  <si>
    <t>中央建設株式会社</t>
    <rPh sb="0" eb="2">
      <t>チュウオウ</t>
    </rPh>
    <rPh sb="2" eb="4">
      <t>ケンセツ</t>
    </rPh>
    <rPh sb="4" eb="6">
      <t>カブシキ</t>
    </rPh>
    <rPh sb="6" eb="8">
      <t>カイシャ</t>
    </rPh>
    <phoneticPr fontId="1"/>
  </si>
  <si>
    <t>本社：鳥取県鳥取市河原町渡一木243</t>
    <rPh sb="0" eb="2">
      <t>ホンシャ</t>
    </rPh>
    <rPh sb="3" eb="6">
      <t>トットリケン</t>
    </rPh>
    <rPh sb="6" eb="9">
      <t>トットリシ</t>
    </rPh>
    <rPh sb="9" eb="12">
      <t>カワハラチョウ</t>
    </rPh>
    <rPh sb="12" eb="13">
      <t>ワタリ</t>
    </rPh>
    <rPh sb="13" eb="15">
      <t>イチキ</t>
    </rPh>
    <phoneticPr fontId="1"/>
  </si>
  <si>
    <t>　　　電話：0858-85-0811　　FAX：0858-85-2124</t>
    <rPh sb="3" eb="5">
      <t>デンワ</t>
    </rPh>
    <phoneticPr fontId="1"/>
  </si>
  <si>
    <t>有富作業所：鳥取県鳥取市有富外輪谷</t>
    <rPh sb="0" eb="2">
      <t>アリトミ</t>
    </rPh>
    <rPh sb="2" eb="4">
      <t>サギョウ</t>
    </rPh>
    <rPh sb="4" eb="5">
      <t>ショ</t>
    </rPh>
    <rPh sb="6" eb="9">
      <t>トットリケン</t>
    </rPh>
    <rPh sb="9" eb="12">
      <t>トットリシ</t>
    </rPh>
    <rPh sb="12" eb="14">
      <t>アリトミ</t>
    </rPh>
    <rPh sb="14" eb="15">
      <t>ソト</t>
    </rPh>
    <rPh sb="15" eb="16">
      <t>ワ</t>
    </rPh>
    <rPh sb="16" eb="17">
      <t>タニ</t>
    </rPh>
    <phoneticPr fontId="1"/>
  </si>
  <si>
    <t>中央建設　記入欄</t>
    <rPh sb="0" eb="2">
      <t>チュウオウ</t>
    </rPh>
    <rPh sb="2" eb="4">
      <t>ケンセツ</t>
    </rPh>
    <rPh sb="5" eb="7">
      <t>キニュウ</t>
    </rPh>
    <rPh sb="7" eb="8">
      <t>ラン</t>
    </rPh>
    <phoneticPr fontId="1"/>
  </si>
  <si>
    <t>土砂搬入券申込書</t>
    <rPh sb="0" eb="2">
      <t>ドシャ</t>
    </rPh>
    <rPh sb="2" eb="4">
      <t>ハンニュウ</t>
    </rPh>
    <rPh sb="4" eb="5">
      <t>ケン</t>
    </rPh>
    <rPh sb="5" eb="7">
      <t>モウシコミ</t>
    </rPh>
    <rPh sb="7" eb="8">
      <t>ショ</t>
    </rPh>
    <phoneticPr fontId="1"/>
  </si>
  <si>
    <t>★受領確認　　　　　　年　　　月　　　日　　上記の土砂搬入券</t>
    <rPh sb="1" eb="3">
      <t>ジュリョウ</t>
    </rPh>
    <rPh sb="3" eb="5">
      <t>カクニン</t>
    </rPh>
    <rPh sb="22" eb="24">
      <t>ジョウキ</t>
    </rPh>
    <phoneticPr fontId="1"/>
  </si>
  <si>
    <t>　　　★ 振込手数料はご負担下さい。</t>
    <rPh sb="5" eb="7">
      <t>フリコミ</t>
    </rPh>
    <rPh sb="7" eb="10">
      <t>テスウリョウ</t>
    </rPh>
    <rPh sb="12" eb="15">
      <t>フタンクダ</t>
    </rPh>
    <phoneticPr fontId="1"/>
  </si>
  <si>
    <t>土砂　　・軟岩　・　硬岩</t>
    <rPh sb="0" eb="2">
      <t>ドシャ</t>
    </rPh>
    <rPh sb="5" eb="6">
      <t>ナン</t>
    </rPh>
    <rPh sb="6" eb="7">
      <t>イワ</t>
    </rPh>
    <rPh sb="10" eb="11">
      <t>カタ</t>
    </rPh>
    <rPh sb="11" eb="12">
      <t>イワ</t>
    </rPh>
    <phoneticPr fontId="1"/>
  </si>
  <si>
    <t>軟岩</t>
    <rPh sb="0" eb="1">
      <t>ナン</t>
    </rPh>
    <rPh sb="1" eb="2">
      <t>イワ</t>
    </rPh>
    <phoneticPr fontId="1"/>
  </si>
  <si>
    <t>硬岩</t>
    <rPh sb="0" eb="1">
      <t>カタ</t>
    </rPh>
    <rPh sb="1" eb="2">
      <t>イワ</t>
    </rPh>
    <phoneticPr fontId="1"/>
  </si>
  <si>
    <t>　　　どちらかに○印をお願いします。</t>
    <rPh sb="9" eb="10">
      <t>シルシ</t>
    </rPh>
    <rPh sb="12" eb="13">
      <t>ネガ</t>
    </rPh>
    <phoneticPr fontId="1"/>
  </si>
  <si>
    <t>　　　　新規 ・ 追加</t>
    <rPh sb="4" eb="6">
      <t>シンキ</t>
    </rPh>
    <rPh sb="9" eb="11">
      <t>ツイカ</t>
    </rPh>
    <phoneticPr fontId="1"/>
  </si>
  <si>
    <t>　　　電話：0857-50-0003  FAX：0857-50-1902　　　　　　　　　　</t>
    <phoneticPr fontId="1"/>
  </si>
  <si>
    <t>　　　　　　　　　　　　　　　　　　　　　　　　　　会社名　　　　　　　　　　　　　　　　　　氏名</t>
    <rPh sb="26" eb="29">
      <t>カイシャメイ</t>
    </rPh>
    <rPh sb="47" eb="49">
      <t>シメイ</t>
    </rPh>
    <phoneticPr fontId="1"/>
  </si>
  <si>
    <t>ダンプ１台
料金（税抜）</t>
    <rPh sb="4" eb="5">
      <t>ダイ</t>
    </rPh>
    <rPh sb="6" eb="8">
      <t>リョウキン</t>
    </rPh>
    <rPh sb="9" eb="10">
      <t>ゼイ</t>
    </rPh>
    <rPh sb="10" eb="11">
      <t>ヌ</t>
    </rPh>
    <phoneticPr fontId="1"/>
  </si>
  <si>
    <t>購入枚数</t>
    <rPh sb="0" eb="2">
      <t>コウニュウ</t>
    </rPh>
    <rPh sb="2" eb="4">
      <t>マイスウ</t>
    </rPh>
    <phoneticPr fontId="1"/>
  </si>
  <si>
    <t xml:space="preserve">購入金額計
</t>
    <rPh sb="0" eb="2">
      <t>コウニュウ</t>
    </rPh>
    <rPh sb="2" eb="4">
      <t>キンガク</t>
    </rPh>
    <rPh sb="4" eb="5">
      <t>ケイ</t>
    </rPh>
    <phoneticPr fontId="1"/>
  </si>
  <si>
    <t>消費税</t>
    <rPh sb="0" eb="3">
      <t>ショウヒゼイ</t>
    </rPh>
    <phoneticPr fontId="1"/>
  </si>
  <si>
    <t>　　※1㎥当りの単価は1,100円（税抜)</t>
    <rPh sb="5" eb="6">
      <t>アタ</t>
    </rPh>
    <rPh sb="8" eb="10">
      <t>タンカ</t>
    </rPh>
    <rPh sb="16" eb="17">
      <t>エン</t>
    </rPh>
    <rPh sb="18" eb="19">
      <t>ゼイ</t>
    </rPh>
    <rPh sb="19" eb="20">
      <t>ヌ</t>
    </rPh>
    <phoneticPr fontId="1"/>
  </si>
  <si>
    <t>10ｔon</t>
    <phoneticPr fontId="1"/>
  </si>
  <si>
    <t>5.2㎥</t>
    <phoneticPr fontId="1"/>
  </si>
  <si>
    <t>4ton</t>
    <phoneticPr fontId="1"/>
  </si>
  <si>
    <t>2.2㎥</t>
    <phoneticPr fontId="1"/>
  </si>
  <si>
    <t>2ton</t>
    <phoneticPr fontId="1"/>
  </si>
  <si>
    <t>1.1㎥</t>
    <phoneticPr fontId="1"/>
  </si>
  <si>
    <t>4.3㎥</t>
    <phoneticPr fontId="1"/>
  </si>
  <si>
    <t>1.8㎥</t>
    <phoneticPr fontId="1"/>
  </si>
  <si>
    <t>0.9㎥</t>
    <phoneticPr fontId="1"/>
  </si>
  <si>
    <t>3.8㎥</t>
    <phoneticPr fontId="1"/>
  </si>
  <si>
    <t>1.6㎥</t>
    <phoneticPr fontId="1"/>
  </si>
  <si>
    <t>0.8㎥</t>
    <phoneticPr fontId="1"/>
  </si>
  <si>
    <t>受付日</t>
    <rPh sb="0" eb="3">
      <t>ウケツケビ</t>
    </rPh>
    <phoneticPr fontId="1"/>
  </si>
  <si>
    <t>発券日</t>
    <rPh sb="0" eb="3">
      <t>ハッケンビ</t>
    </rPh>
    <phoneticPr fontId="1"/>
  </si>
  <si>
    <t>入金日</t>
    <rPh sb="0" eb="2">
      <t>ニュウキン</t>
    </rPh>
    <rPh sb="2" eb="3">
      <t>ビ</t>
    </rPh>
    <phoneticPr fontId="1"/>
  </si>
  <si>
    <t>/</t>
    <phoneticPr fontId="1"/>
  </si>
  <si>
    <t>※小数点以下は切り捨て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1"/>
  </si>
  <si>
    <t>を受け取りました。</t>
    <rPh sb="1" eb="2">
      <t>ウ</t>
    </rPh>
    <rPh sb="3" eb="4">
      <t>ト</t>
    </rPh>
    <phoneticPr fontId="1"/>
  </si>
  <si>
    <t>　　　　　年　　　　月　　　　日　　　～　　　　　　　　　年　　　　月　　　　日</t>
    <rPh sb="5" eb="6">
      <t>ネン</t>
    </rPh>
    <rPh sb="10" eb="11">
      <t>ガツ</t>
    </rPh>
    <rPh sb="15" eb="16">
      <t>ニチ</t>
    </rPh>
    <rPh sb="29" eb="30">
      <t>ネン</t>
    </rPh>
    <rPh sb="34" eb="35">
      <t>ガツ</t>
    </rPh>
    <rPh sb="39" eb="40">
      <t>ニチ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</si>
  <si>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</si>
  <si>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</t>
    <phoneticPr fontId="1"/>
  </si>
  <si>
    <t>　　　　　　</t>
    <phoneticPr fontId="1"/>
  </si>
  <si>
    <t>㊞　</t>
    <phoneticPr fontId="1"/>
  </si>
  <si>
    <t>TEL</t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</si>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</sst>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円&quot;"/>
    <numFmt numFmtId="177" formatCode="@&quot;枚&quot;"/>
    <numFmt numFmtId="178" formatCode="#,##0&quot;円&quot;"/>
    <numFmt numFmtId="179" formatCode="0_);[Red]\(0\)"/>
    <numFmt numFmtId="180" formatCode="@&quot;㎥&quot;"/>
  </numFmts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2" fillId="0" borderId="0" xfId="0" applyFont="1" applyAlignment="1">
      <alignment horizontal="left" indent="1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Border="1" applyAlignment="1">
      <alignment vertical="top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12" fillId="0" borderId="21" xfId="0" applyNumberFormat="1" applyFont="1" applyBorder="1" applyAlignment="1" applyProtection="1">
      <alignment horizontal="right" vertical="center"/>
      <protection locked="0"/>
    </xf>
    <xf numFmtId="177" fontId="12" fillId="0" borderId="19" xfId="0" applyNumberFormat="1" applyFont="1" applyBorder="1" applyAlignment="1" applyProtection="1">
      <alignment horizontal="right" vertical="center"/>
      <protection locked="0"/>
    </xf>
    <xf numFmtId="179" fontId="12" fillId="0" borderId="22" xfId="0" applyNumberFormat="1" applyFont="1" applyBorder="1" applyAlignment="1" applyProtection="1">
      <alignment horizontal="right" vertical="center"/>
      <protection locked="0"/>
    </xf>
    <xf numFmtId="179" fontId="12" fillId="0" borderId="24" xfId="0" applyNumberFormat="1" applyFont="1" applyBorder="1" applyAlignment="1" applyProtection="1">
      <alignment horizontal="right" vertical="center"/>
      <protection locked="0"/>
    </xf>
    <xf numFmtId="177" fontId="12" fillId="0" borderId="23" xfId="0" applyNumberFormat="1" applyFont="1" applyBorder="1" applyAlignment="1" applyProtection="1">
      <alignment horizontal="right" vertical="center"/>
      <protection locked="0"/>
    </xf>
    <xf numFmtId="177" fontId="12" fillId="0" borderId="25" xfId="0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177" fontId="12" fillId="0" borderId="27" xfId="0" applyNumberFormat="1" applyFont="1" applyBorder="1" applyAlignment="1" applyProtection="1">
      <alignment horizontal="right" vertical="center"/>
      <protection locked="0"/>
    </xf>
    <xf numFmtId="177" fontId="12" fillId="0" borderId="28" xfId="0" applyNumberFormat="1" applyFont="1" applyBorder="1" applyAlignment="1" applyProtection="1">
      <alignment horizontal="right" vertical="center"/>
      <protection locked="0"/>
    </xf>
    <xf numFmtId="176" fontId="12" fillId="0" borderId="3" xfId="0" applyNumberFormat="1" applyFont="1" applyBorder="1" applyAlignment="1" applyProtection="1">
      <alignment horizontal="right" vertical="center"/>
    </xf>
    <xf numFmtId="176" fontId="12" fillId="0" borderId="14" xfId="0" applyNumberFormat="1" applyFont="1" applyBorder="1" applyAlignment="1" applyProtection="1">
      <alignment horizontal="right" vertical="center"/>
    </xf>
    <xf numFmtId="176" fontId="12" fillId="0" borderId="7" xfId="0" applyNumberFormat="1" applyFont="1" applyBorder="1" applyAlignment="1" applyProtection="1">
      <alignment horizontal="right" vertical="center"/>
    </xf>
    <xf numFmtId="176" fontId="0" fillId="0" borderId="3" xfId="0" applyNumberFormat="1" applyBorder="1" applyAlignment="1" applyProtection="1">
      <alignment horizontal="right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center"/>
    </xf>
    <xf numFmtId="0" fontId="10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3" fillId="0" borderId="9" xfId="0" applyNumberFormat="1" applyFont="1" applyBorder="1" applyAlignment="1" applyProtection="1">
      <alignment horizontal="right" vertical="center"/>
      <protection locked="0"/>
    </xf>
    <xf numFmtId="180" fontId="3" fillId="0" borderId="6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104775</xdr:rowOff>
    </xdr:from>
    <xdr:to>
      <xdr:col>3</xdr:col>
      <xdr:colOff>190499</xdr:colOff>
      <xdr:row>13</xdr:row>
      <xdr:rowOff>44653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5906F28-BE80-B045-B17A-9E7EA778E5E7}"/>
            </a:ext>
          </a:extLst>
        </xdr:cNvPr>
        <xdr:cNvSpPr txBox="1">
          <a:spLocks noChangeArrowheads="1"/>
        </xdr:cNvSpPr>
      </xdr:nvSpPr>
      <xdr:spPr bwMode="auto">
        <a:xfrm>
          <a:off x="190500" y="2428875"/>
          <a:ext cx="2581274" cy="5810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振込先  山陰合同銀行　郡家支店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普通預金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３６４５６１０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  口座名義  中央建設株式会社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"/>
  <sheetViews>
    <sheetView showGridLines="0" tabSelected="1" view="pageLayout" topLeftCell="A19" zoomScaleNormal="100" zoomScaleSheetLayoutView="91" workbookViewId="0">
      <selection activeCell="G34" sqref="G34"/>
    </sheetView>
  </sheetViews>
  <sheetFormatPr defaultColWidth="8.875" defaultRowHeight="13.5" x14ac:dyDescent="0.15"/>
  <cols>
    <col min="1" max="2" width="11.125" customWidth="1"/>
    <col min="3" max="3" width="12.375" customWidth="1"/>
    <col min="4" max="5" width="13.625" customWidth="1"/>
    <col min="6" max="6" width="3.375" customWidth="1"/>
    <col min="7" max="7" width="21" customWidth="1"/>
    <col min="8" max="8" width="3.125" customWidth="1"/>
  </cols>
  <sheetData>
    <row r="1" spans="1:7" ht="21.75" customHeight="1" x14ac:dyDescent="0.15">
      <c r="G1" s="5"/>
    </row>
    <row r="2" spans="1:7" ht="24.95" customHeight="1" x14ac:dyDescent="0.15">
      <c r="A2" s="60" t="s">
        <v>25</v>
      </c>
      <c r="B2" s="60"/>
      <c r="C2" s="60"/>
      <c r="D2" s="60"/>
      <c r="E2" s="60"/>
      <c r="F2" s="60"/>
      <c r="G2" s="60"/>
    </row>
    <row r="3" spans="1:7" ht="13.5" customHeight="1" x14ac:dyDescent="0.15">
      <c r="A3" s="74" t="s">
        <v>31</v>
      </c>
      <c r="B3" s="74"/>
      <c r="C3" s="74"/>
      <c r="D3" s="20"/>
      <c r="E3" s="20"/>
      <c r="F3" s="32"/>
      <c r="G3" s="20"/>
    </row>
    <row r="4" spans="1:7" ht="26.25" customHeight="1" x14ac:dyDescent="0.15">
      <c r="A4" s="78" t="s">
        <v>32</v>
      </c>
      <c r="B4" s="78"/>
      <c r="C4" s="78"/>
      <c r="G4" s="31" t="s">
        <v>59</v>
      </c>
    </row>
    <row r="5" spans="1:7" ht="12.75" customHeight="1" x14ac:dyDescent="0.15">
      <c r="A5" s="21"/>
      <c r="B5" s="21"/>
      <c r="C5" s="21"/>
      <c r="G5" s="9"/>
    </row>
    <row r="6" spans="1:7" ht="24.95" customHeight="1" x14ac:dyDescent="0.15">
      <c r="A6" s="7" t="s">
        <v>20</v>
      </c>
    </row>
    <row r="7" spans="1:7" ht="18" customHeight="1" x14ac:dyDescent="0.15">
      <c r="A7" s="6" t="s">
        <v>21</v>
      </c>
      <c r="D7" s="5" t="s">
        <v>19</v>
      </c>
      <c r="E7" s="15"/>
      <c r="F7" s="15"/>
      <c r="G7" s="15"/>
    </row>
    <row r="8" spans="1:7" ht="18" customHeight="1" x14ac:dyDescent="0.15">
      <c r="A8" s="17" t="s">
        <v>22</v>
      </c>
      <c r="D8" s="5" t="s">
        <v>11</v>
      </c>
      <c r="E8" s="15"/>
      <c r="F8" s="15"/>
      <c r="G8" s="15"/>
    </row>
    <row r="9" spans="1:7" ht="18" customHeight="1" x14ac:dyDescent="0.15">
      <c r="A9" s="8" t="s">
        <v>23</v>
      </c>
      <c r="D9" s="5" t="s">
        <v>10</v>
      </c>
      <c r="E9" s="15"/>
      <c r="F9" s="15"/>
      <c r="G9" s="15"/>
    </row>
    <row r="10" spans="1:7" ht="21" customHeight="1" x14ac:dyDescent="0.15">
      <c r="A10" s="17" t="s">
        <v>33</v>
      </c>
      <c r="C10" s="1"/>
      <c r="D10" s="5" t="s">
        <v>12</v>
      </c>
      <c r="E10" s="61" t="s">
        <v>62</v>
      </c>
      <c r="F10" s="62"/>
      <c r="G10" s="62"/>
    </row>
    <row r="11" spans="1:7" ht="16.5" customHeight="1" x14ac:dyDescent="0.15">
      <c r="A11" s="6"/>
      <c r="C11" s="1"/>
      <c r="D11" s="5" t="s">
        <v>13</v>
      </c>
      <c r="E11" s="15"/>
      <c r="F11" s="15"/>
      <c r="G11" s="15"/>
    </row>
    <row r="12" spans="1:7" ht="17.25" customHeight="1" x14ac:dyDescent="0.15">
      <c r="A12" s="6"/>
      <c r="C12" s="1"/>
      <c r="D12" s="58" t="s">
        <v>64</v>
      </c>
      <c r="E12" s="15"/>
      <c r="F12" s="15"/>
      <c r="G12" s="15"/>
    </row>
    <row r="13" spans="1:7" ht="19.5" customHeight="1" x14ac:dyDescent="0.15">
      <c r="D13" s="5" t="s">
        <v>14</v>
      </c>
      <c r="E13" s="10"/>
      <c r="F13" s="10" t="s">
        <v>63</v>
      </c>
      <c r="G13" s="57"/>
    </row>
    <row r="14" spans="1:7" ht="24.95" customHeight="1" x14ac:dyDescent="0.15">
      <c r="A14" t="s">
        <v>27</v>
      </c>
      <c r="D14" s="5"/>
      <c r="E14" s="10"/>
      <c r="F14" s="10"/>
      <c r="G14" s="57"/>
    </row>
    <row r="15" spans="1:7" ht="13.5" customHeight="1" x14ac:dyDescent="0.15">
      <c r="D15" s="5"/>
      <c r="E15" s="62"/>
      <c r="F15" s="62"/>
      <c r="G15" s="62"/>
    </row>
    <row r="16" spans="1:7" ht="21" customHeight="1" x14ac:dyDescent="0.15">
      <c r="A16" s="63" t="s">
        <v>9</v>
      </c>
      <c r="B16" s="63"/>
      <c r="C16" s="63"/>
      <c r="D16" s="63"/>
      <c r="E16" s="10"/>
      <c r="F16" s="10"/>
      <c r="G16" s="11"/>
    </row>
    <row r="17" spans="1:7" ht="12" customHeight="1" x14ac:dyDescent="0.15"/>
    <row r="18" spans="1:7" ht="27" customHeight="1" x14ac:dyDescent="0.15">
      <c r="A18" s="22"/>
      <c r="B18" s="67"/>
      <c r="C18" s="68"/>
      <c r="E18" s="75" t="s">
        <v>18</v>
      </c>
      <c r="F18" s="76"/>
      <c r="G18" s="77"/>
    </row>
    <row r="19" spans="1:7" ht="24.95" customHeight="1" x14ac:dyDescent="0.15">
      <c r="A19" s="3" t="s">
        <v>16</v>
      </c>
      <c r="B19" s="69"/>
      <c r="C19" s="70"/>
      <c r="D19" s="71"/>
      <c r="E19" s="71"/>
      <c r="F19" s="71"/>
      <c r="G19" s="72"/>
    </row>
    <row r="20" spans="1:7" ht="24.95" customHeight="1" x14ac:dyDescent="0.15">
      <c r="A20" s="2" t="s">
        <v>8</v>
      </c>
      <c r="B20" s="73"/>
      <c r="C20" s="71"/>
      <c r="D20" s="71"/>
      <c r="E20" s="71"/>
      <c r="F20" s="71"/>
      <c r="G20" s="72"/>
    </row>
    <row r="21" spans="1:7" ht="24.95" customHeight="1" x14ac:dyDescent="0.15">
      <c r="A21" s="2" t="s">
        <v>1</v>
      </c>
      <c r="B21" s="64"/>
      <c r="C21" s="65"/>
      <c r="D21" s="66"/>
      <c r="E21" s="48" t="s">
        <v>7</v>
      </c>
      <c r="F21" s="39"/>
      <c r="G21" s="19" t="s">
        <v>28</v>
      </c>
    </row>
    <row r="22" spans="1:7" ht="24.95" customHeight="1" x14ac:dyDescent="0.15">
      <c r="A22" s="2" t="s">
        <v>15</v>
      </c>
      <c r="B22" s="64" t="s">
        <v>58</v>
      </c>
      <c r="C22" s="65"/>
      <c r="D22" s="65"/>
      <c r="E22" s="65"/>
      <c r="F22" s="65"/>
      <c r="G22" s="66"/>
    </row>
    <row r="23" spans="1:7" ht="24.75" customHeight="1" x14ac:dyDescent="0.15">
      <c r="A23" s="2" t="s">
        <v>2</v>
      </c>
      <c r="B23" s="85" t="s">
        <v>61</v>
      </c>
      <c r="C23" s="86"/>
      <c r="D23" s="88"/>
      <c r="E23" s="89"/>
      <c r="F23" s="89"/>
      <c r="G23" s="90"/>
    </row>
    <row r="24" spans="1:7" s="1" customFormat="1" ht="24.95" customHeight="1" x14ac:dyDescent="0.15">
      <c r="A24" s="14" t="s">
        <v>4</v>
      </c>
      <c r="B24" s="14" t="s">
        <v>3</v>
      </c>
      <c r="C24" s="13" t="s">
        <v>17</v>
      </c>
      <c r="D24" s="16" t="s">
        <v>35</v>
      </c>
      <c r="E24" s="40" t="s">
        <v>36</v>
      </c>
      <c r="F24" s="41"/>
      <c r="G24" s="14" t="s">
        <v>37</v>
      </c>
    </row>
    <row r="25" spans="1:7" ht="20.100000000000001" customHeight="1" x14ac:dyDescent="0.15">
      <c r="A25" s="82" t="s">
        <v>5</v>
      </c>
      <c r="B25" s="23" t="s">
        <v>40</v>
      </c>
      <c r="C25" s="23" t="s">
        <v>41</v>
      </c>
      <c r="D25" s="36">
        <v>5720</v>
      </c>
      <c r="E25" s="42"/>
      <c r="F25" s="43" t="s">
        <v>60</v>
      </c>
      <c r="G25" s="51">
        <f>D25*E25</f>
        <v>0</v>
      </c>
    </row>
    <row r="26" spans="1:7" ht="20.100000000000001" customHeight="1" x14ac:dyDescent="0.15">
      <c r="A26" s="83"/>
      <c r="B26" s="24" t="s">
        <v>42</v>
      </c>
      <c r="C26" s="24" t="s">
        <v>43</v>
      </c>
      <c r="D26" s="37">
        <v>2420</v>
      </c>
      <c r="E26" s="45"/>
      <c r="F26" s="49" t="s">
        <v>60</v>
      </c>
      <c r="G26" s="52">
        <f t="shared" ref="G26:G33" si="0">D26*E26</f>
        <v>0</v>
      </c>
    </row>
    <row r="27" spans="1:7" ht="20.100000000000001" customHeight="1" x14ac:dyDescent="0.15">
      <c r="A27" s="84"/>
      <c r="B27" s="25" t="s">
        <v>44</v>
      </c>
      <c r="C27" s="25" t="s">
        <v>45</v>
      </c>
      <c r="D27" s="38">
        <v>1210</v>
      </c>
      <c r="E27" s="44"/>
      <c r="F27" s="47" t="s">
        <v>60</v>
      </c>
      <c r="G27" s="53">
        <f t="shared" si="0"/>
        <v>0</v>
      </c>
    </row>
    <row r="28" spans="1:7" ht="20.100000000000001" customHeight="1" x14ac:dyDescent="0.15">
      <c r="A28" s="82" t="s">
        <v>29</v>
      </c>
      <c r="B28" s="23" t="s">
        <v>40</v>
      </c>
      <c r="C28" s="26" t="s">
        <v>46</v>
      </c>
      <c r="D28" s="36">
        <v>4730</v>
      </c>
      <c r="E28" s="42"/>
      <c r="F28" s="43" t="s">
        <v>60</v>
      </c>
      <c r="G28" s="51">
        <f>D28*E28</f>
        <v>0</v>
      </c>
    </row>
    <row r="29" spans="1:7" ht="20.100000000000001" customHeight="1" x14ac:dyDescent="0.15">
      <c r="A29" s="83"/>
      <c r="B29" s="24" t="s">
        <v>42</v>
      </c>
      <c r="C29" s="24" t="s">
        <v>47</v>
      </c>
      <c r="D29" s="37">
        <v>1980</v>
      </c>
      <c r="E29" s="45"/>
      <c r="F29" s="49" t="s">
        <v>60</v>
      </c>
      <c r="G29" s="52">
        <f t="shared" si="0"/>
        <v>0</v>
      </c>
    </row>
    <row r="30" spans="1:7" ht="20.100000000000001" customHeight="1" x14ac:dyDescent="0.15">
      <c r="A30" s="84"/>
      <c r="B30" s="25" t="s">
        <v>44</v>
      </c>
      <c r="C30" s="25" t="s">
        <v>48</v>
      </c>
      <c r="D30" s="38">
        <v>990</v>
      </c>
      <c r="E30" s="44"/>
      <c r="F30" s="47" t="s">
        <v>60</v>
      </c>
      <c r="G30" s="53">
        <f t="shared" si="0"/>
        <v>0</v>
      </c>
    </row>
    <row r="31" spans="1:7" ht="20.100000000000001" customHeight="1" x14ac:dyDescent="0.15">
      <c r="A31" s="82" t="s">
        <v>30</v>
      </c>
      <c r="B31" s="23" t="s">
        <v>40</v>
      </c>
      <c r="C31" s="23" t="s">
        <v>49</v>
      </c>
      <c r="D31" s="36">
        <v>4180</v>
      </c>
      <c r="E31" s="42"/>
      <c r="F31" s="50" t="s">
        <v>60</v>
      </c>
      <c r="G31" s="51">
        <f>D31*E31</f>
        <v>0</v>
      </c>
    </row>
    <row r="32" spans="1:7" ht="20.100000000000001" customHeight="1" x14ac:dyDescent="0.15">
      <c r="A32" s="83"/>
      <c r="B32" s="24" t="s">
        <v>42</v>
      </c>
      <c r="C32" s="24" t="s">
        <v>50</v>
      </c>
      <c r="D32" s="37">
        <v>1760</v>
      </c>
      <c r="E32" s="45"/>
      <c r="F32" s="46" t="s">
        <v>60</v>
      </c>
      <c r="G32" s="52">
        <f t="shared" si="0"/>
        <v>0</v>
      </c>
    </row>
    <row r="33" spans="1:7" ht="20.100000000000001" customHeight="1" x14ac:dyDescent="0.15">
      <c r="A33" s="84"/>
      <c r="B33" s="25" t="s">
        <v>44</v>
      </c>
      <c r="C33" s="25" t="s">
        <v>51</v>
      </c>
      <c r="D33" s="38">
        <v>880</v>
      </c>
      <c r="E33" s="44"/>
      <c r="F33" s="47" t="s">
        <v>60</v>
      </c>
      <c r="G33" s="53">
        <f t="shared" si="0"/>
        <v>0</v>
      </c>
    </row>
    <row r="34" spans="1:7" ht="23.25" customHeight="1" x14ac:dyDescent="0.15">
      <c r="A34" s="79" t="s">
        <v>39</v>
      </c>
      <c r="B34" s="79"/>
      <c r="C34" s="79"/>
      <c r="D34" s="80"/>
      <c r="E34" s="92" t="s">
        <v>6</v>
      </c>
      <c r="F34" s="93"/>
      <c r="G34" s="54">
        <f>SUM(G25:G33)</f>
        <v>0</v>
      </c>
    </row>
    <row r="35" spans="1:7" ht="23.25" customHeight="1" thickBot="1" x14ac:dyDescent="0.2">
      <c r="A35" s="98" t="s">
        <v>24</v>
      </c>
      <c r="B35" s="98"/>
      <c r="C35" s="98"/>
      <c r="D35" s="18"/>
      <c r="E35" s="94" t="s">
        <v>38</v>
      </c>
      <c r="F35" s="95"/>
      <c r="G35" s="55">
        <f>G34*0.1</f>
        <v>0</v>
      </c>
    </row>
    <row r="36" spans="1:7" ht="23.25" customHeight="1" thickBot="1" x14ac:dyDescent="0.2">
      <c r="A36" s="29" t="s">
        <v>52</v>
      </c>
      <c r="B36" s="29" t="s">
        <v>53</v>
      </c>
      <c r="C36" s="29" t="s">
        <v>54</v>
      </c>
      <c r="D36" s="18"/>
      <c r="E36" s="96" t="s">
        <v>0</v>
      </c>
      <c r="F36" s="97"/>
      <c r="G36" s="56">
        <f>G34+G35</f>
        <v>0</v>
      </c>
    </row>
    <row r="37" spans="1:7" ht="11.25" customHeight="1" x14ac:dyDescent="0.15">
      <c r="A37" s="59" t="s">
        <v>55</v>
      </c>
      <c r="B37" s="59" t="s">
        <v>55</v>
      </c>
      <c r="C37" s="59" t="s">
        <v>55</v>
      </c>
      <c r="D37" s="18"/>
      <c r="E37" s="99" t="s">
        <v>56</v>
      </c>
      <c r="F37" s="99"/>
      <c r="G37" s="99"/>
    </row>
    <row r="38" spans="1:7" ht="9" customHeight="1" x14ac:dyDescent="0.15">
      <c r="A38" s="59"/>
      <c r="B38" s="59"/>
      <c r="C38" s="59"/>
      <c r="D38" s="91"/>
      <c r="E38" s="100"/>
      <c r="F38" s="100"/>
      <c r="G38" s="100"/>
    </row>
    <row r="39" spans="1:7" ht="10.5" customHeight="1" x14ac:dyDescent="0.15">
      <c r="A39" s="28"/>
      <c r="B39" s="28"/>
      <c r="C39" s="28"/>
      <c r="D39" s="91"/>
      <c r="E39" s="27"/>
      <c r="F39" s="35"/>
      <c r="G39" s="12"/>
    </row>
    <row r="40" spans="1:7" ht="23.25" customHeight="1" x14ac:dyDescent="0.15">
      <c r="A40" s="87" t="s">
        <v>26</v>
      </c>
      <c r="B40" s="87"/>
      <c r="C40" s="87"/>
      <c r="D40" s="87"/>
      <c r="E40" s="87"/>
      <c r="F40" s="34"/>
      <c r="G40" s="4"/>
    </row>
    <row r="41" spans="1:7" ht="26.25" customHeight="1" thickBot="1" x14ac:dyDescent="0.2">
      <c r="A41" s="30"/>
      <c r="B41" s="30"/>
      <c r="C41" s="30"/>
      <c r="D41" s="30"/>
      <c r="E41" s="30"/>
      <c r="F41" s="12"/>
      <c r="G41" s="4" t="s">
        <v>57</v>
      </c>
    </row>
    <row r="42" spans="1:7" ht="27.75" customHeight="1" thickTop="1" x14ac:dyDescent="0.15">
      <c r="A42" s="81" t="s">
        <v>34</v>
      </c>
      <c r="B42" s="81"/>
      <c r="C42" s="81"/>
      <c r="D42" s="81"/>
      <c r="E42" s="81"/>
      <c r="F42" s="81"/>
      <c r="G42" s="81"/>
    </row>
    <row r="43" spans="1:7" ht="21" customHeight="1" x14ac:dyDescent="0.15">
      <c r="A43" s="4"/>
      <c r="B43" s="4"/>
      <c r="C43" s="4"/>
      <c r="D43" s="4"/>
      <c r="E43" s="4"/>
      <c r="F43" s="33"/>
      <c r="G43" s="4"/>
    </row>
    <row r="44" spans="1:7" ht="21" customHeight="1" x14ac:dyDescent="0.15">
      <c r="A44" s="4"/>
      <c r="B44" s="4"/>
      <c r="C44" s="4"/>
      <c r="D44" s="4"/>
      <c r="E44" s="4"/>
      <c r="F44" s="33"/>
      <c r="G44" s="4"/>
    </row>
    <row r="45" spans="1:7" ht="13.5" customHeight="1" x14ac:dyDescent="0.15">
      <c r="A45" s="4"/>
      <c r="B45" s="4"/>
      <c r="C45" s="4"/>
      <c r="D45" s="1"/>
      <c r="E45" s="4"/>
      <c r="F45" s="33"/>
      <c r="G45" s="4"/>
    </row>
    <row r="46" spans="1:7" ht="13.5" customHeight="1" x14ac:dyDescent="0.15"/>
  </sheetData>
  <mergeCells count="29">
    <mergeCell ref="A42:G42"/>
    <mergeCell ref="A31:A33"/>
    <mergeCell ref="A25:A27"/>
    <mergeCell ref="A28:A30"/>
    <mergeCell ref="B23:C23"/>
    <mergeCell ref="C37:C38"/>
    <mergeCell ref="A40:E40"/>
    <mergeCell ref="D23:G23"/>
    <mergeCell ref="D38:D39"/>
    <mergeCell ref="E34:F34"/>
    <mergeCell ref="E35:F35"/>
    <mergeCell ref="E36:F36"/>
    <mergeCell ref="A35:C35"/>
    <mergeCell ref="E37:G38"/>
    <mergeCell ref="A37:A38"/>
    <mergeCell ref="B37:B38"/>
    <mergeCell ref="A2:G2"/>
    <mergeCell ref="E10:G10"/>
    <mergeCell ref="E15:G15"/>
    <mergeCell ref="A16:D16"/>
    <mergeCell ref="B21:D21"/>
    <mergeCell ref="B18:C18"/>
    <mergeCell ref="B19:G19"/>
    <mergeCell ref="B20:G20"/>
    <mergeCell ref="A3:C3"/>
    <mergeCell ref="E18:G18"/>
    <mergeCell ref="A4:C4"/>
    <mergeCell ref="A34:D34"/>
    <mergeCell ref="B22:G22"/>
  </mergeCells>
  <phoneticPr fontId="1"/>
  <printOptions horizontalCentered="1"/>
  <pageMargins left="0.78740157480314965" right="0.78740157480314965" top="0.59055118110236227" bottom="0" header="0.51181102362204722" footer="0.51181102362204722"/>
  <pageSetup paperSize="9" orientation="portrait" r:id="rId1"/>
  <headerFooter alignWithMargins="0">
    <oddHeader>&amp;R2025年4月1日改【様式1】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土砂・軟岩・硬岩</vt:lpstr>
    </vt:vector>
  </TitlesOfParts>
  <Company>美保テクノス株式会社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坂本浩幸</dc:creator>
  <cp:lastModifiedBy>R-Nishida</cp:lastModifiedBy>
  <cp:lastPrinted>2019-04-01T23:55:36Z</cp:lastPrinted>
  <dcterms:created xsi:type="dcterms:W3CDTF">2008-06-05T00:57:49Z</dcterms:created>
  <dcterms:modified xsi:type="dcterms:W3CDTF">2025-04-28T00:34:18Z</dcterms:modified>
</cp:coreProperties>
</file>